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4160" windowHeight="13710"/>
  </bookViews>
  <sheets>
    <sheet name="CAŁOŚĆ" sheetId="1" r:id="rId1"/>
  </sheets>
  <calcPr calcId="145621"/>
</workbook>
</file>

<file path=xl/calcChain.xml><?xml version="1.0" encoding="utf-8"?>
<calcChain xmlns="http://schemas.openxmlformats.org/spreadsheetml/2006/main">
  <c r="E37" i="1"/>
  <c r="F37"/>
  <c r="F40"/>
  <c r="E40"/>
  <c r="F39"/>
  <c r="F38"/>
  <c r="F35"/>
  <c r="E16"/>
  <c r="F15"/>
  <c r="F16"/>
  <c r="F13"/>
  <c r="E57"/>
  <c r="F55"/>
  <c r="F56"/>
  <c r="F54"/>
  <c r="F52"/>
  <c r="F57"/>
</calcChain>
</file>

<file path=xl/sharedStrings.xml><?xml version="1.0" encoding="utf-8"?>
<sst xmlns="http://schemas.openxmlformats.org/spreadsheetml/2006/main" count="184" uniqueCount="48">
  <si>
    <t>Ilość</t>
  </si>
  <si>
    <t>-</t>
  </si>
  <si>
    <t>SW</t>
  </si>
  <si>
    <t>KS</t>
  </si>
  <si>
    <t>ME</t>
  </si>
  <si>
    <t>SC</t>
  </si>
  <si>
    <t>SK</t>
  </si>
  <si>
    <t>LS</t>
  </si>
  <si>
    <t>Lipa szerokolistna</t>
  </si>
  <si>
    <t>Symbol</t>
  </si>
  <si>
    <t>Śliwa wiśniowa</t>
  </si>
  <si>
    <t>Klon srebrzysty</t>
  </si>
  <si>
    <t>Modrzew europejski</t>
  </si>
  <si>
    <t xml:space="preserve">Sosna czarna </t>
  </si>
  <si>
    <t>Świerk kłujący 'Hoopsii'</t>
  </si>
  <si>
    <t>SS</t>
  </si>
  <si>
    <t>Świerk serbski</t>
  </si>
  <si>
    <t>razem:</t>
  </si>
  <si>
    <t>Juniperus horizontalis</t>
  </si>
  <si>
    <t>Jałowiec płożący</t>
  </si>
  <si>
    <t>JP</t>
  </si>
  <si>
    <t>SG</t>
  </si>
  <si>
    <t>Sosna górska kosodrzewina</t>
  </si>
  <si>
    <t xml:space="preserve">Prunus cerasifera ’Pissardii’/ 'Nigra' </t>
  </si>
  <si>
    <t>Acer saccharinum 'Lacinatum Wieri'</t>
  </si>
  <si>
    <t>Larix decidua</t>
  </si>
  <si>
    <t>Pinus nigra ‘Austriaca’</t>
  </si>
  <si>
    <t>Picea pungens 'Oldenburg’ 'Hopsii'</t>
  </si>
  <si>
    <t>Tilia platyphyllos ‘Zelzate’</t>
  </si>
  <si>
    <t>Picea omorika</t>
  </si>
  <si>
    <t>Pinus mugo  'Mughus'</t>
  </si>
  <si>
    <t>Irga drobnolistna</t>
  </si>
  <si>
    <t>Cotoneaster procumbens</t>
  </si>
  <si>
    <t>ID</t>
  </si>
  <si>
    <t>Nazwa polska</t>
  </si>
  <si>
    <t>Nazwa łacińska</t>
  </si>
  <si>
    <t>szt/m²</t>
  </si>
  <si>
    <t>DRZEWA</t>
  </si>
  <si>
    <t>KRZEWY</t>
  </si>
  <si>
    <t>PROJEKTOWANE NASADZENIA - I ETAP</t>
  </si>
  <si>
    <t>PROJEKTOWANE NASADZENIA - II ETAP</t>
  </si>
  <si>
    <t>DRZEWA - działka 407/4</t>
  </si>
  <si>
    <t>DRZEWA - działka 407/8</t>
  </si>
  <si>
    <t>DRZEWA - działka 407/9</t>
  </si>
  <si>
    <t>KRZEWY - działka 407/9</t>
  </si>
  <si>
    <t>P [m²]</t>
  </si>
  <si>
    <t>PROJEKTOWANE NASADZENIA - stan docelowy</t>
  </si>
  <si>
    <t>DRZEWA - działka 407/5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</si>
</sst>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topLeftCell="A28" zoomScaleNormal="100" workbookViewId="0">
      <selection activeCell="H50" sqref="H50"/>
    </sheetView>
  </sheetViews>
  <sheetFormatPr defaultRowHeight="16.5"/>
  <cols>
    <col min="1" max="1" width="7.5703125" style="7" bestFit="1" customWidth="1"/>
    <col min="2" max="2" width="23.28515625" style="2" bestFit="1" customWidth="1"/>
    <col min="3" max="3" width="30" style="2" bestFit="1" customWidth="1"/>
    <col min="4" max="4" width="6" style="3" bestFit="1" customWidth="1"/>
    <col min="5" max="5" width="5.85546875" style="1" bestFit="1" customWidth="1"/>
    <col min="6" max="6" width="5.28515625" style="1" bestFit="1" customWidth="1"/>
    <col min="7" max="16384" width="9.140625" style="1"/>
  </cols>
  <sheetData>
    <row r="1" spans="1:6">
      <c r="A1" s="17" t="s">
        <v>39</v>
      </c>
      <c r="B1" s="17"/>
      <c r="C1" s="17"/>
      <c r="D1" s="17"/>
      <c r="E1" s="17"/>
      <c r="F1" s="17"/>
    </row>
    <row r="2" spans="1:6">
      <c r="A2" s="14" t="s">
        <v>9</v>
      </c>
      <c r="B2" s="12" t="s">
        <v>34</v>
      </c>
      <c r="C2" s="12" t="s">
        <v>35</v>
      </c>
      <c r="D2" s="13" t="s">
        <v>36</v>
      </c>
      <c r="E2" s="11" t="s">
        <v>45</v>
      </c>
      <c r="F2" s="11" t="s">
        <v>0</v>
      </c>
    </row>
    <row r="3" spans="1:6">
      <c r="B3" s="5" t="s">
        <v>41</v>
      </c>
    </row>
    <row r="4" spans="1:6">
      <c r="A4" s="7" t="s">
        <v>7</v>
      </c>
      <c r="B4" s="2" t="s">
        <v>8</v>
      </c>
      <c r="C4" s="2" t="s">
        <v>28</v>
      </c>
      <c r="D4" s="6" t="s">
        <v>1</v>
      </c>
      <c r="E4" s="7" t="s">
        <v>1</v>
      </c>
      <c r="F4" s="1">
        <v>38</v>
      </c>
    </row>
    <row r="5" spans="1:6">
      <c r="A5" s="7" t="s">
        <v>4</v>
      </c>
      <c r="B5" s="2" t="s">
        <v>12</v>
      </c>
      <c r="C5" s="2" t="s">
        <v>25</v>
      </c>
      <c r="D5" s="6" t="s">
        <v>1</v>
      </c>
      <c r="E5" s="7" t="s">
        <v>1</v>
      </c>
      <c r="F5" s="1">
        <v>8</v>
      </c>
    </row>
    <row r="6" spans="1:6">
      <c r="B6" s="5" t="s">
        <v>42</v>
      </c>
    </row>
    <row r="7" spans="1:6">
      <c r="A7" s="7" t="s">
        <v>5</v>
      </c>
      <c r="B7" s="2" t="s">
        <v>13</v>
      </c>
      <c r="C7" s="2" t="s">
        <v>26</v>
      </c>
      <c r="D7" s="6" t="s">
        <v>1</v>
      </c>
      <c r="E7" s="7" t="s">
        <v>1</v>
      </c>
      <c r="F7" s="1">
        <v>3</v>
      </c>
    </row>
    <row r="8" spans="1:6">
      <c r="A8" s="7" t="s">
        <v>3</v>
      </c>
      <c r="B8" s="2" t="s">
        <v>11</v>
      </c>
      <c r="C8" s="2" t="s">
        <v>24</v>
      </c>
      <c r="D8" s="6" t="s">
        <v>1</v>
      </c>
      <c r="E8" s="7" t="s">
        <v>1</v>
      </c>
      <c r="F8" s="1">
        <v>22</v>
      </c>
    </row>
    <row r="9" spans="1:6">
      <c r="B9" s="5" t="s">
        <v>43</v>
      </c>
    </row>
    <row r="10" spans="1:6">
      <c r="A10" s="7" t="s">
        <v>5</v>
      </c>
      <c r="B10" s="2" t="s">
        <v>13</v>
      </c>
      <c r="C10" s="2" t="s">
        <v>26</v>
      </c>
      <c r="D10" s="6" t="s">
        <v>1</v>
      </c>
      <c r="E10" s="7" t="s">
        <v>1</v>
      </c>
      <c r="F10" s="1">
        <v>6</v>
      </c>
    </row>
    <row r="11" spans="1:6">
      <c r="A11" s="7" t="s">
        <v>3</v>
      </c>
      <c r="B11" s="2" t="s">
        <v>11</v>
      </c>
      <c r="C11" s="2" t="s">
        <v>24</v>
      </c>
      <c r="D11" s="6" t="s">
        <v>1</v>
      </c>
      <c r="E11" s="7" t="s">
        <v>1</v>
      </c>
      <c r="F11" s="1">
        <v>26</v>
      </c>
    </row>
    <row r="12" spans="1:6">
      <c r="A12" s="7" t="s">
        <v>7</v>
      </c>
      <c r="B12" s="2" t="s">
        <v>8</v>
      </c>
      <c r="C12" s="8" t="s">
        <v>28</v>
      </c>
      <c r="D12" s="15" t="s">
        <v>1</v>
      </c>
      <c r="E12" s="16" t="s">
        <v>1</v>
      </c>
      <c r="F12" s="10">
        <v>6</v>
      </c>
    </row>
    <row r="13" spans="1:6">
      <c r="C13" s="4" t="s">
        <v>17</v>
      </c>
      <c r="F13" s="4">
        <f>SUM(F4:F12)</f>
        <v>109</v>
      </c>
    </row>
    <row r="14" spans="1:6">
      <c r="B14" s="5" t="s">
        <v>44</v>
      </c>
      <c r="E14" s="4"/>
      <c r="F14" s="4"/>
    </row>
    <row r="15" spans="1:6">
      <c r="A15" s="7" t="s">
        <v>20</v>
      </c>
      <c r="B15" s="2" t="s">
        <v>19</v>
      </c>
      <c r="C15" s="8" t="s">
        <v>18</v>
      </c>
      <c r="D15" s="9">
        <v>4</v>
      </c>
      <c r="E15" s="10">
        <v>40</v>
      </c>
      <c r="F15" s="10">
        <f>D15*E15</f>
        <v>160</v>
      </c>
    </row>
    <row r="16" spans="1:6">
      <c r="C16" s="4" t="s">
        <v>17</v>
      </c>
      <c r="E16" s="4">
        <f>SUM(E15:E15)</f>
        <v>40</v>
      </c>
      <c r="F16" s="4">
        <f>SUM(F15:F15)</f>
        <v>160</v>
      </c>
    </row>
    <row r="18" spans="1:6">
      <c r="A18" s="17" t="s">
        <v>40</v>
      </c>
      <c r="B18" s="17"/>
      <c r="C18" s="17"/>
      <c r="D18" s="17"/>
      <c r="E18" s="17"/>
      <c r="F18" s="17"/>
    </row>
    <row r="19" spans="1:6">
      <c r="A19" s="14" t="s">
        <v>9</v>
      </c>
      <c r="B19" s="12" t="s">
        <v>34</v>
      </c>
      <c r="C19" s="12" t="s">
        <v>35</v>
      </c>
      <c r="D19" s="13" t="s">
        <v>36</v>
      </c>
      <c r="E19" s="11" t="s">
        <v>45</v>
      </c>
      <c r="F19" s="11" t="s">
        <v>0</v>
      </c>
    </row>
    <row r="20" spans="1:6">
      <c r="B20" s="5" t="s">
        <v>41</v>
      </c>
    </row>
    <row r="21" spans="1:6">
      <c r="A21" s="7" t="s">
        <v>2</v>
      </c>
      <c r="B21" s="2" t="s">
        <v>10</v>
      </c>
      <c r="C21" s="2" t="s">
        <v>23</v>
      </c>
      <c r="D21" s="6" t="s">
        <v>1</v>
      </c>
      <c r="E21" s="7" t="s">
        <v>1</v>
      </c>
      <c r="F21" s="1">
        <v>7</v>
      </c>
    </row>
    <row r="22" spans="1:6">
      <c r="A22" s="7" t="s">
        <v>6</v>
      </c>
      <c r="B22" s="2" t="s">
        <v>14</v>
      </c>
      <c r="C22" s="2" t="s">
        <v>27</v>
      </c>
      <c r="D22" s="6" t="s">
        <v>1</v>
      </c>
      <c r="E22" s="7" t="s">
        <v>1</v>
      </c>
      <c r="F22" s="1">
        <v>15</v>
      </c>
    </row>
    <row r="23" spans="1:6">
      <c r="A23" s="7" t="s">
        <v>4</v>
      </c>
      <c r="B23" s="2" t="s">
        <v>12</v>
      </c>
      <c r="C23" s="2" t="s">
        <v>25</v>
      </c>
      <c r="D23" s="6" t="s">
        <v>1</v>
      </c>
      <c r="E23" s="7" t="s">
        <v>1</v>
      </c>
      <c r="F23" s="1">
        <v>4</v>
      </c>
    </row>
    <row r="24" spans="1:6">
      <c r="B24" s="5" t="s">
        <v>47</v>
      </c>
    </row>
    <row r="25" spans="1:6">
      <c r="A25" s="7" t="s">
        <v>5</v>
      </c>
      <c r="B25" s="2" t="s">
        <v>13</v>
      </c>
      <c r="C25" s="2" t="s">
        <v>26</v>
      </c>
      <c r="D25" s="6" t="s">
        <v>1</v>
      </c>
      <c r="E25" s="7" t="s">
        <v>1</v>
      </c>
      <c r="F25" s="1">
        <v>2</v>
      </c>
    </row>
    <row r="26" spans="1:6">
      <c r="A26" s="7" t="s">
        <v>2</v>
      </c>
      <c r="B26" s="2" t="s">
        <v>10</v>
      </c>
      <c r="C26" s="2" t="s">
        <v>23</v>
      </c>
      <c r="D26" s="6" t="s">
        <v>1</v>
      </c>
      <c r="E26" s="7" t="s">
        <v>1</v>
      </c>
      <c r="F26" s="1">
        <v>1</v>
      </c>
    </row>
    <row r="27" spans="1:6">
      <c r="B27" s="5" t="s">
        <v>42</v>
      </c>
    </row>
    <row r="28" spans="1:6">
      <c r="A28" s="7" t="s">
        <v>5</v>
      </c>
      <c r="B28" s="2" t="s">
        <v>13</v>
      </c>
      <c r="C28" s="2" t="s">
        <v>26</v>
      </c>
      <c r="D28" s="6" t="s">
        <v>1</v>
      </c>
      <c r="E28" s="7" t="s">
        <v>1</v>
      </c>
      <c r="F28" s="1">
        <v>1</v>
      </c>
    </row>
    <row r="29" spans="1:6">
      <c r="A29" s="7" t="s">
        <v>6</v>
      </c>
      <c r="B29" s="2" t="s">
        <v>14</v>
      </c>
      <c r="C29" s="2" t="s">
        <v>27</v>
      </c>
      <c r="D29" s="6" t="s">
        <v>1</v>
      </c>
      <c r="E29" s="7" t="s">
        <v>1</v>
      </c>
      <c r="F29" s="1">
        <v>5</v>
      </c>
    </row>
    <row r="30" spans="1:6">
      <c r="B30" s="5" t="s">
        <v>43</v>
      </c>
    </row>
    <row r="31" spans="1:6">
      <c r="A31" s="7" t="s">
        <v>2</v>
      </c>
      <c r="B31" s="2" t="s">
        <v>10</v>
      </c>
      <c r="C31" s="2" t="s">
        <v>23</v>
      </c>
      <c r="D31" s="6" t="s">
        <v>1</v>
      </c>
      <c r="E31" s="7" t="s">
        <v>1</v>
      </c>
      <c r="F31" s="1">
        <v>76</v>
      </c>
    </row>
    <row r="32" spans="1:6">
      <c r="A32" s="7" t="s">
        <v>5</v>
      </c>
      <c r="B32" s="2" t="s">
        <v>13</v>
      </c>
      <c r="C32" s="2" t="s">
        <v>26</v>
      </c>
      <c r="D32" s="6" t="s">
        <v>1</v>
      </c>
      <c r="E32" s="7" t="s">
        <v>1</v>
      </c>
      <c r="F32" s="1">
        <v>7</v>
      </c>
    </row>
    <row r="33" spans="1:6">
      <c r="A33" s="7" t="s">
        <v>15</v>
      </c>
      <c r="B33" s="2" t="s">
        <v>16</v>
      </c>
      <c r="C33" s="2" t="s">
        <v>29</v>
      </c>
      <c r="D33" s="6" t="s">
        <v>1</v>
      </c>
      <c r="E33" s="7" t="s">
        <v>1</v>
      </c>
      <c r="F33" s="1">
        <v>51</v>
      </c>
    </row>
    <row r="34" spans="1:6">
      <c r="A34" s="7" t="s">
        <v>6</v>
      </c>
      <c r="B34" s="2" t="s">
        <v>14</v>
      </c>
      <c r="C34" s="8" t="s">
        <v>27</v>
      </c>
      <c r="D34" s="15" t="s">
        <v>1</v>
      </c>
      <c r="E34" s="16" t="s">
        <v>1</v>
      </c>
      <c r="F34" s="10">
        <v>7</v>
      </c>
    </row>
    <row r="35" spans="1:6">
      <c r="C35" s="4" t="s">
        <v>17</v>
      </c>
      <c r="F35" s="4">
        <f>SUM(F21:F34)</f>
        <v>176</v>
      </c>
    </row>
    <row r="36" spans="1:6">
      <c r="B36" s="5" t="s">
        <v>44</v>
      </c>
      <c r="E36" s="4"/>
      <c r="F36" s="4"/>
    </row>
    <row r="37" spans="1:6">
      <c r="A37" s="7" t="s">
        <v>20</v>
      </c>
      <c r="B37" s="2" t="s">
        <v>19</v>
      </c>
      <c r="C37" s="2" t="s">
        <v>18</v>
      </c>
      <c r="D37" s="3">
        <v>4</v>
      </c>
      <c r="E37" s="1">
        <f>75+44+36</f>
        <v>155</v>
      </c>
      <c r="F37" s="1">
        <f>D37*E37</f>
        <v>620</v>
      </c>
    </row>
    <row r="38" spans="1:6">
      <c r="A38" s="7" t="s">
        <v>21</v>
      </c>
      <c r="B38" s="2" t="s">
        <v>22</v>
      </c>
      <c r="C38" s="2" t="s">
        <v>30</v>
      </c>
      <c r="D38" s="3">
        <v>4</v>
      </c>
      <c r="E38" s="1">
        <v>125</v>
      </c>
      <c r="F38" s="1">
        <f>D38*E38</f>
        <v>500</v>
      </c>
    </row>
    <row r="39" spans="1:6">
      <c r="A39" s="7" t="s">
        <v>33</v>
      </c>
      <c r="B39" s="2" t="s">
        <v>31</v>
      </c>
      <c r="C39" s="8" t="s">
        <v>32</v>
      </c>
      <c r="D39" s="9">
        <v>6</v>
      </c>
      <c r="E39" s="10">
        <v>90</v>
      </c>
      <c r="F39" s="10">
        <f>D39*E39</f>
        <v>540</v>
      </c>
    </row>
    <row r="40" spans="1:6">
      <c r="C40" s="4" t="s">
        <v>17</v>
      </c>
      <c r="E40" s="4">
        <f>SUM(E37:E39)</f>
        <v>370</v>
      </c>
      <c r="F40" s="4">
        <f>SUM(F37:F39)</f>
        <v>1660</v>
      </c>
    </row>
    <row r="42" spans="1:6">
      <c r="A42" s="17" t="s">
        <v>46</v>
      </c>
      <c r="B42" s="17"/>
      <c r="C42" s="17"/>
      <c r="D42" s="17"/>
      <c r="E42" s="17"/>
      <c r="F42" s="17"/>
    </row>
    <row r="43" spans="1:6">
      <c r="A43" s="14" t="s">
        <v>9</v>
      </c>
      <c r="B43" s="12" t="s">
        <v>34</v>
      </c>
      <c r="C43" s="12" t="s">
        <v>35</v>
      </c>
      <c r="D43" s="13" t="s">
        <v>36</v>
      </c>
      <c r="E43" s="11" t="s">
        <v>45</v>
      </c>
      <c r="F43" s="11" t="s">
        <v>0</v>
      </c>
    </row>
    <row r="44" spans="1:6">
      <c r="B44" s="5" t="s">
        <v>37</v>
      </c>
    </row>
    <row r="45" spans="1:6">
      <c r="A45" s="7" t="s">
        <v>7</v>
      </c>
      <c r="B45" s="2" t="s">
        <v>8</v>
      </c>
      <c r="C45" s="2" t="s">
        <v>28</v>
      </c>
      <c r="D45" s="6" t="s">
        <v>1</v>
      </c>
      <c r="E45" s="7" t="s">
        <v>1</v>
      </c>
      <c r="F45" s="1">
        <v>44</v>
      </c>
    </row>
    <row r="46" spans="1:6">
      <c r="A46" s="7" t="s">
        <v>2</v>
      </c>
      <c r="B46" s="2" t="s">
        <v>10</v>
      </c>
      <c r="C46" s="2" t="s">
        <v>23</v>
      </c>
      <c r="D46" s="6" t="s">
        <v>1</v>
      </c>
      <c r="E46" s="7" t="s">
        <v>1</v>
      </c>
      <c r="F46" s="1">
        <v>84</v>
      </c>
    </row>
    <row r="47" spans="1:6">
      <c r="A47" s="7" t="s">
        <v>3</v>
      </c>
      <c r="B47" s="2" t="s">
        <v>11</v>
      </c>
      <c r="C47" s="2" t="s">
        <v>24</v>
      </c>
      <c r="D47" s="6" t="s">
        <v>1</v>
      </c>
      <c r="E47" s="7" t="s">
        <v>1</v>
      </c>
      <c r="F47" s="1">
        <v>48</v>
      </c>
    </row>
    <row r="48" spans="1:6">
      <c r="A48" s="7" t="s">
        <v>4</v>
      </c>
      <c r="B48" s="2" t="s">
        <v>12</v>
      </c>
      <c r="C48" s="2" t="s">
        <v>25</v>
      </c>
      <c r="D48" s="6" t="s">
        <v>1</v>
      </c>
      <c r="E48" s="7" t="s">
        <v>1</v>
      </c>
      <c r="F48" s="1">
        <v>12</v>
      </c>
    </row>
    <row r="49" spans="1:6">
      <c r="A49" s="7" t="s">
        <v>5</v>
      </c>
      <c r="B49" s="2" t="s">
        <v>13</v>
      </c>
      <c r="C49" s="2" t="s">
        <v>26</v>
      </c>
      <c r="D49" s="6" t="s">
        <v>1</v>
      </c>
      <c r="E49" s="7" t="s">
        <v>1</v>
      </c>
      <c r="F49" s="1">
        <v>19</v>
      </c>
    </row>
    <row r="50" spans="1:6">
      <c r="A50" s="7" t="s">
        <v>6</v>
      </c>
      <c r="B50" s="2" t="s">
        <v>14</v>
      </c>
      <c r="C50" s="2" t="s">
        <v>27</v>
      </c>
      <c r="D50" s="6" t="s">
        <v>1</v>
      </c>
      <c r="E50" s="7" t="s">
        <v>1</v>
      </c>
      <c r="F50" s="1">
        <v>27</v>
      </c>
    </row>
    <row r="51" spans="1:6">
      <c r="A51" s="7" t="s">
        <v>15</v>
      </c>
      <c r="B51" s="2" t="s">
        <v>16</v>
      </c>
      <c r="C51" s="8" t="s">
        <v>29</v>
      </c>
      <c r="D51" s="15" t="s">
        <v>1</v>
      </c>
      <c r="E51" s="16" t="s">
        <v>1</v>
      </c>
      <c r="F51" s="10">
        <v>51</v>
      </c>
    </row>
    <row r="52" spans="1:6">
      <c r="C52" s="4" t="s">
        <v>17</v>
      </c>
      <c r="F52" s="4">
        <f>SUM(F45:F51)</f>
        <v>285</v>
      </c>
    </row>
    <row r="53" spans="1:6">
      <c r="B53" s="5" t="s">
        <v>38</v>
      </c>
      <c r="E53" s="4"/>
      <c r="F53" s="4"/>
    </row>
    <row r="54" spans="1:6">
      <c r="A54" s="7" t="s">
        <v>20</v>
      </c>
      <c r="B54" s="2" t="s">
        <v>19</v>
      </c>
      <c r="C54" s="2" t="s">
        <v>18</v>
      </c>
      <c r="D54" s="3">
        <v>4</v>
      </c>
      <c r="E54" s="1">
        <v>195</v>
      </c>
      <c r="F54" s="1">
        <f>D54*E54</f>
        <v>780</v>
      </c>
    </row>
    <row r="55" spans="1:6">
      <c r="A55" s="7" t="s">
        <v>21</v>
      </c>
      <c r="B55" s="2" t="s">
        <v>22</v>
      </c>
      <c r="C55" s="2" t="s">
        <v>30</v>
      </c>
      <c r="D55" s="3">
        <v>4</v>
      </c>
      <c r="E55" s="1">
        <v>125</v>
      </c>
      <c r="F55" s="1">
        <f>D55*E55</f>
        <v>500</v>
      </c>
    </row>
    <row r="56" spans="1:6">
      <c r="A56" s="7" t="s">
        <v>33</v>
      </c>
      <c r="B56" s="2" t="s">
        <v>31</v>
      </c>
      <c r="C56" s="8" t="s">
        <v>32</v>
      </c>
      <c r="D56" s="9">
        <v>6</v>
      </c>
      <c r="E56" s="10">
        <v>90</v>
      </c>
      <c r="F56" s="10">
        <f>D56*E56</f>
        <v>540</v>
      </c>
    </row>
    <row r="57" spans="1:6">
      <c r="C57" s="4" t="s">
        <v>17</v>
      </c>
      <c r="E57" s="4">
        <f>SUM(E54:E56)</f>
        <v>410</v>
      </c>
      <c r="F57" s="4">
        <f>SUM(F54:F56)</f>
        <v>1820</v>
      </c>
    </row>
  </sheetData>
  <mergeCells count="3">
    <mergeCell ref="A42:F42"/>
    <mergeCell ref="A1:F1"/>
    <mergeCell ref="A18:F18"/>
  </mergeCells>
  <phoneticPr fontId="0" type="noConversion"/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CAŁOŚĆ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Marek Wykusz</cp:lastModifiedBy>
  <cp:lastPrinted>2017-02-02T06:08:32Z</cp:lastPrinted>
  <dcterms:created xsi:type="dcterms:W3CDTF">2016-07-01T11:14:49Z</dcterms:created>
  <dcterms:modified xsi:type="dcterms:W3CDTF">2020-04-22T12:38:48Z</dcterms:modified>
</cp:coreProperties>
</file>